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КШП\052\"/>
    </mc:Choice>
  </mc:AlternateContent>
  <xr:revisionPtr revIDLastSave="0" documentId="13_ncr:1_{DB9C4B78-EB70-440C-93E0-ECDA6E19640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20" i="1"/>
  <c r="H8" i="1"/>
  <c r="J20" i="1"/>
  <c r="I20" i="1"/>
  <c r="H20" i="1"/>
  <c r="G20" i="1"/>
  <c r="F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<sst xmlns="http://schemas.openxmlformats.org/spreadsheetml/2006/main" count="49" uniqueCount="47">
  <si>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</si>
  <si>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</si>
  <si>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</si>
  <si>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</si>
  <si>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</si>
  <si>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</si>
  <si>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</si>
  <si>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</si>
  <si>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</si>
  <si>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</si>
  <si>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</si>
  <si>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</si>
  <si>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</si>
  <si>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</si>
  <si>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</si>
  <si>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</si>
  <si>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</si>
  <si>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</si>
  <si>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</si>
  <si>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</si>
  <si>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</si>
  <si>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</si>
  <si>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</si>
  <si>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</si>
  <si>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</si>
  <si>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</si>
  <si>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</si>
  <si>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Какао с молоком</t>
  </si>
  <si>
    <t>Сб.2004 № 693</t>
  </si>
  <si>
    <t>Хлеб "Прибрежный" обогащенный йодом+Хлеб пшеничный из муки в/с</t>
  </si>
  <si>
    <t>ПП № 931+ПП № 932</t>
  </si>
  <si>
    <t>МБОУ СОШ № 20</t>
  </si>
  <si>
    <t>1</t>
  </si>
  <si>
    <t>Гуляш из филе индейки+Каша гречневая рассыпчатая+Зелень (укроп, петрушка)+Огурцы свежие, нарезка</t>
  </si>
  <si>
    <t>ТТК № 409+Сб.2004 № 508+ТТК № 41+ТТК № 45</t>
  </si>
  <si>
    <t>Суп картофельный с бобовыми (горох)+Зелень (укроп, петрушка)</t>
  </si>
  <si>
    <t>Сб.2004 № 139+ТТК № 41</t>
  </si>
  <si>
    <t xml:space="preserve">Гуляш из филе индейки  </t>
  </si>
  <si>
    <t>ТТК № 409</t>
  </si>
  <si>
    <t>Каша гречневая рассыпчатая+Огурцы свежие, нарезка</t>
  </si>
  <si>
    <t>Сб.2004 № 508+ТТК № 45</t>
  </si>
  <si>
    <t>Напиток из плодов шиповника (вит 50)</t>
  </si>
  <si>
    <t>ТТК № 809-50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</si>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</sst>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9" t="s">
        <v>32</v>
      </c>
      <c r="I1" t="s">
        <v>1</v>
      </c>
      <c r="J1" s="18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360.63</v>
      </c>
      <c r="F4" s="20">
        <v>120.27</v>
      </c>
      <c r="G4" s="20">
        <v>445.32</v>
      </c>
      <c r="H4" s="20">
        <v>30.86</v>
      </c>
      <c r="I4" s="20">
        <v>14.33</v>
      </c>
      <c r="J4" s="33">
        <v>44.06</v>
      </c>
    </row>
    <row r="5" spans="1:10" ht="23.25" x14ac:dyDescent="0.25">
      <c r="A5" s="6"/>
      <c r="B5" s="1" t="s">
        <v>12</v>
      </c>
      <c r="C5" s="32" t="s">
        <v>28</v>
      </c>
      <c r="D5" s="28" t="s">
        <v>27</v>
      </c>
      <c r="E5" s="15">
        <v>200</v>
      </c>
      <c r="F5" s="21">
        <v>21.33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 x14ac:dyDescent="0.25">
      <c r="A6" s="6"/>
      <c r="B6" s="1" t="s">
        <v>22</v>
      </c>
      <c r="C6" s="35" t="s">
        <v>30</v>
      </c>
      <c r="D6" s="28" t="s">
        <v>29</v>
      </c>
      <c r="E6" s="15">
        <v>55</v>
      </c>
      <c r="F6" s="21">
        <v>10.4</v>
      </c>
      <c r="G6" s="21">
        <v>133</v>
      </c>
      <c r="H6" s="21">
        <v>3.93</v>
      </c>
      <c r="I6" s="21">
        <v>0.84</v>
      </c>
      <c r="J6" s="34">
        <v>27.39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615.63</v>
      </c>
      <c r="F8" s="22">
        <f>F4+F5+F6</f>
        <v>152</v>
      </c>
      <c r="G8" s="22">
        <f>G4+G5+G6+G7</f>
        <v>713.31999999999994</v>
      </c>
      <c r="H8" s="22">
        <f>H4+H5+H6+H7</f>
        <v>38.43</v>
      </c>
      <c r="I8" s="22">
        <f>I4+I5+I6+I7</f>
        <v>18.510000000000002</v>
      </c>
      <c r="J8" s="22">
        <f>J4+J5+J6+J7</f>
        <v>94.26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251.17</v>
      </c>
      <c r="F13" s="21">
        <v>17.02</v>
      </c>
      <c r="G13" s="21">
        <v>133.51</v>
      </c>
      <c r="H13" s="21">
        <v>5.59</v>
      </c>
      <c r="I13" s="21">
        <v>3.67</v>
      </c>
      <c r="J13" s="34">
        <v>20.78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150</v>
      </c>
      <c r="F14" s="21">
        <v>85.11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45.75" x14ac:dyDescent="0.25">
      <c r="A15" s="6"/>
      <c r="B15" s="1" t="s">
        <v>18</v>
      </c>
      <c r="C15" s="32" t="s">
        <v>40</v>
      </c>
      <c r="D15" s="28" t="s">
        <v>39</v>
      </c>
      <c r="E15" s="15">
        <v>175</v>
      </c>
      <c r="F15" s="21">
        <v>30.32</v>
      </c>
      <c r="G15" s="21">
        <v>241.33</v>
      </c>
      <c r="H15" s="21">
        <v>7.88</v>
      </c>
      <c r="I15" s="21">
        <v>5.83</v>
      </c>
      <c r="J15" s="34">
        <v>35.11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180</v>
      </c>
      <c r="F16" s="21">
        <v>11.81</v>
      </c>
      <c r="G16" s="21">
        <v>117.9</v>
      </c>
      <c r="H16" s="21">
        <v>0.61</v>
      </c>
      <c r="I16" s="21">
        <v>0.25</v>
      </c>
      <c r="J16" s="34">
        <v>26.66</v>
      </c>
    </row>
    <row r="17" spans="1:10" x14ac:dyDescent="0.25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>E13+E14+E15+E16+E17+E18+E12</f>
        <v>806.17</v>
      </c>
      <c r="F20" s="22">
        <f>F13+F14+F15+F16+F17+F18</f>
        <v>152</v>
      </c>
      <c r="G20" s="22">
        <f>G13+G14+G15+G16+G17+G18+G12</f>
        <v>789.24</v>
      </c>
      <c r="H20" s="22">
        <f>H13+H14+H15+H16+H17+H18+H12</f>
        <v>39.72</v>
      </c>
      <c r="I20" s="22">
        <f>I13+I14+I15+I16+I17+I18+I12</f>
        <v>18.350000000000001</v>
      </c>
      <c r="J20" s="22">
        <f>J13+J14+J15+J16+J17+J18+J12</f>
        <v>111.58000000000001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</cp:lastModifiedBy>
  <cp:lastPrinted>2023-01-11T08:39:24Z</cp:lastPrinted>
  <dcterms:created xsi:type="dcterms:W3CDTF">2015-06-05T18:19:34Z</dcterms:created>
  <dcterms:modified xsi:type="dcterms:W3CDTF">2023-04-05T08:59:26Z</dcterms:modified>
</cp:coreProperties>
</file>